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<sst xmlns="http://schemas.openxmlformats.org/spreadsheetml/2006/main" count="25" uniqueCount="24">
  <si>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附件1：</t>
  </si>
  <si>
    <t>2026年秋季梅县区城区公办小学一年级招生计划表</t>
  </si>
  <si>
    <t>序号</t>
  </si>
  <si>
    <t>学校</t>
  </si>
  <si>
    <t>计划招生数</t>
  </si>
  <si>
    <t>备注</t>
  </si>
  <si>
    <t>班数（个）</t>
  </si>
  <si>
    <t>人数</t>
  </si>
  <si>
    <t>丽群小学</t>
  </si>
  <si>
    <t>第一职业学校附属小学</t>
  </si>
  <si>
    <t>扶外小学</t>
  </si>
  <si>
    <t>扶贵小学</t>
  </si>
  <si>
    <t>程江</t>
  </si>
  <si>
    <t>程江镇小</t>
  </si>
  <si>
    <t>槐岗小学</t>
  </si>
  <si>
    <t>大和小学</t>
  </si>
  <si>
    <t>发昌小学</t>
  </si>
  <si>
    <t>小计</t>
  </si>
  <si>
    <t>德兴小学</t>
  </si>
  <si>
    <t>新民小学</t>
  </si>
  <si>
    <t>扶大</t>
  </si>
  <si>
    <t>扶大中心小学</t>
  </si>
  <si>
    <t>铁炉潭小学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</si>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</sst>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" xfId="49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topLeftCell="A4" workbookViewId="0">
      <selection activeCell="L6" sqref="L6"/>
    </sheetView>
  </sheetViews>
  <sheetFormatPr defaultColWidth="9" defaultRowHeight="14.25" outlineLevelCol="5"/>
  <cols>
    <col min="1" max="1" width="7.5" customWidth="1"/>
    <col min="2" max="2" width="8.125" customWidth="1"/>
    <col min="3" max="3" width="20.875" customWidth="1"/>
    <col min="4" max="4" width="17.5" customWidth="1"/>
    <col min="5" max="5" width="17" customWidth="1"/>
    <col min="6" max="6" width="14.75" customWidth="1"/>
  </cols>
  <sheetData>
    <row r="1" ht="21" customHeight="1" spans="1:6">
      <c r="A1" s="3" t="s">
        <v>0</v>
      </c>
    </row>
    <row r="2" ht="44.25" customHeight="1" spans="1:6">
      <c r="A2" s="4" t="s">
        <v>1</v>
      </c>
      <c r="B2" s="4"/>
      <c r="C2" s="4"/>
      <c r="D2" s="4"/>
      <c r="E2" s="4"/>
      <c r="F2" s="4"/>
    </row>
    <row r="3" s="1" customFormat="1" ht="38.25" customHeight="1" spans="1:6">
      <c r="A3" s="5" t="s">
        <v>2</v>
      </c>
      <c r="B3" s="5" t="s">
        <v>3</v>
      </c>
      <c r="C3" s="5"/>
      <c r="D3" s="6" t="s">
        <v>4</v>
      </c>
      <c r="E3" s="6"/>
      <c r="F3" s="5" t="s">
        <v>5</v>
      </c>
    </row>
    <row r="4" s="1" customFormat="1" ht="54" customHeight="1" spans="1:6">
      <c r="A4" s="5"/>
      <c r="B4" s="5"/>
      <c r="C4" s="5"/>
      <c r="D4" s="6" t="s">
        <v>6</v>
      </c>
      <c r="E4" s="6" t="s">
        <v>7</v>
      </c>
      <c r="F4" s="5"/>
    </row>
    <row r="5" ht="30" customHeight="1" spans="1:6">
      <c r="A5" s="7">
        <v>1</v>
      </c>
      <c r="B5" s="7" t="s">
        <v>8</v>
      </c>
      <c r="C5" s="7"/>
      <c r="D5" s="8">
        <v>10</v>
      </c>
      <c r="E5" s="7">
        <f>D5*45</f>
        <v>450</v>
      </c>
      <c r="F5" s="9"/>
    </row>
    <row r="6" ht="30" customHeight="1" spans="1:6">
      <c r="A6" s="7">
        <v>2</v>
      </c>
      <c r="B6" s="7" t="s">
        <v>9</v>
      </c>
      <c r="C6" s="7"/>
      <c r="D6" s="10">
        <v>4</v>
      </c>
      <c r="E6" s="7">
        <f t="shared" ref="E6:E18" si="0">D6*45</f>
        <v>180</v>
      </c>
      <c r="F6" s="9"/>
    </row>
    <row r="7" s="2" customFormat="1" ht="30" customHeight="1" spans="1:6">
      <c r="A7" s="7">
        <v>3</v>
      </c>
      <c r="B7" s="7" t="s">
        <v>10</v>
      </c>
      <c r="C7" s="7"/>
      <c r="D7" s="11">
        <v>5</v>
      </c>
      <c r="E7" s="7">
        <f t="shared" si="0"/>
        <v>225</v>
      </c>
      <c r="F7" s="12"/>
    </row>
    <row r="8" ht="30" customHeight="1" spans="1:6">
      <c r="A8" s="7">
        <v>4</v>
      </c>
      <c r="B8" s="7" t="s">
        <v>11</v>
      </c>
      <c r="C8" s="7"/>
      <c r="D8" s="13">
        <v>4</v>
      </c>
      <c r="E8" s="7">
        <f t="shared" si="0"/>
        <v>180</v>
      </c>
      <c r="F8" s="9"/>
    </row>
    <row r="9" ht="30" customHeight="1" spans="1:6">
      <c r="A9" s="14">
        <v>5</v>
      </c>
      <c r="B9" s="15" t="s">
        <v>12</v>
      </c>
      <c r="C9" s="7" t="s">
        <v>13</v>
      </c>
      <c r="D9" s="11">
        <v>15</v>
      </c>
      <c r="E9" s="7">
        <f t="shared" si="0"/>
        <v>675</v>
      </c>
      <c r="F9" s="9"/>
    </row>
    <row r="10" ht="30" customHeight="1" spans="1:6">
      <c r="A10" s="16"/>
      <c r="B10" s="15"/>
      <c r="C10" s="7" t="s">
        <v>14</v>
      </c>
      <c r="D10" s="11">
        <v>3</v>
      </c>
      <c r="E10" s="7">
        <f t="shared" si="0"/>
        <v>135</v>
      </c>
      <c r="F10" s="9"/>
    </row>
    <row r="11" ht="30" customHeight="1" spans="1:6">
      <c r="A11" s="16"/>
      <c r="B11" s="15"/>
      <c r="C11" s="7" t="s">
        <v>15</v>
      </c>
      <c r="D11" s="11">
        <v>1</v>
      </c>
      <c r="E11" s="7">
        <f t="shared" si="0"/>
        <v>45</v>
      </c>
      <c r="F11" s="9"/>
    </row>
    <row r="12" ht="30" customHeight="1" spans="1:6">
      <c r="A12" s="16"/>
      <c r="B12" s="15"/>
      <c r="C12" s="7" t="s">
        <v>16</v>
      </c>
      <c r="D12" s="11">
        <v>1</v>
      </c>
      <c r="E12" s="7">
        <f t="shared" si="0"/>
        <v>45</v>
      </c>
      <c r="F12" s="9"/>
    </row>
    <row r="13" ht="30" customHeight="1" spans="1:6">
      <c r="A13" s="17"/>
      <c r="B13" s="15"/>
      <c r="C13" s="7" t="s">
        <v>17</v>
      </c>
      <c r="D13" s="11">
        <f>D9+D10+D11+D12</f>
        <v>20</v>
      </c>
      <c r="E13" s="7">
        <f t="shared" si="0"/>
        <v>900</v>
      </c>
      <c r="F13" s="9"/>
    </row>
    <row r="14" ht="30" customHeight="1" spans="1:6">
      <c r="A14" s="7">
        <v>6</v>
      </c>
      <c r="B14" s="7" t="s">
        <v>18</v>
      </c>
      <c r="C14" s="7"/>
      <c r="D14" s="11">
        <v>14</v>
      </c>
      <c r="E14" s="7">
        <f t="shared" si="0"/>
        <v>630</v>
      </c>
      <c r="F14" s="9"/>
    </row>
    <row r="15" ht="30" customHeight="1" spans="1:6">
      <c r="A15" s="7">
        <v>7</v>
      </c>
      <c r="B15" s="18" t="s">
        <v>19</v>
      </c>
      <c r="C15" s="18"/>
      <c r="D15" s="11">
        <v>8</v>
      </c>
      <c r="E15" s="7">
        <f t="shared" si="0"/>
        <v>360</v>
      </c>
      <c r="F15" s="9"/>
    </row>
    <row r="16" ht="30" customHeight="1" spans="1:6">
      <c r="A16" s="14">
        <v>8</v>
      </c>
      <c r="B16" s="7" t="s">
        <v>20</v>
      </c>
      <c r="C16" s="7" t="s">
        <v>21</v>
      </c>
      <c r="D16" s="11">
        <v>12</v>
      </c>
      <c r="E16" s="7">
        <f t="shared" si="0"/>
        <v>540</v>
      </c>
      <c r="F16" s="12"/>
    </row>
    <row r="17" ht="30" customHeight="1" spans="1:6">
      <c r="A17" s="19"/>
      <c r="B17" s="7"/>
      <c r="C17" s="7" t="s">
        <v>22</v>
      </c>
      <c r="D17" s="11">
        <v>2</v>
      </c>
      <c r="E17" s="7">
        <f t="shared" si="0"/>
        <v>90</v>
      </c>
      <c r="F17" s="12"/>
    </row>
    <row r="18" ht="30" customHeight="1" spans="1:6">
      <c r="A18" s="20"/>
      <c r="B18" s="7"/>
      <c r="C18" s="7" t="s">
        <v>17</v>
      </c>
      <c r="D18" s="21">
        <f>D16+D17</f>
        <v>14</v>
      </c>
      <c r="E18" s="7">
        <f t="shared" si="0"/>
        <v>630</v>
      </c>
      <c r="F18" s="12"/>
    </row>
    <row r="19" ht="30" customHeight="1" spans="1:6">
      <c r="A19" s="7" t="s">
        <v>23</v>
      </c>
      <c r="B19" s="7"/>
      <c r="C19" s="7"/>
      <c r="D19" s="7">
        <f>SUM(D5:D6,D7:D8,D9:D12,D14:D15,D16:D17)</f>
        <v>79</v>
      </c>
      <c r="E19" s="7">
        <f>D19*45</f>
        <v>3555</v>
      </c>
      <c r="F19" s="9"/>
    </row>
  </sheetData>
  <mergeCells count="16">
    <mergeCell ref="A2:F2"/>
    <mergeCell ref="D3:E3"/>
    <mergeCell ref="B5:C5"/>
    <mergeCell ref="B6:C6"/>
    <mergeCell ref="B7:C7"/>
    <mergeCell ref="B8:C8"/>
    <mergeCell ref="B14:C14"/>
    <mergeCell ref="B15:C15"/>
    <mergeCell ref="A19:C19"/>
    <mergeCell ref="A3:A4"/>
    <mergeCell ref="A9:A13"/>
    <mergeCell ref="A16:A18"/>
    <mergeCell ref="B9:B13"/>
    <mergeCell ref="B16:B18"/>
    <mergeCell ref="F3:F4"/>
    <mergeCell ref="B3:C4"/>
  </mergeCells>
  <printOptions horizontalCentered="1"/>
  <pageMargins left="0.472222222222222" right="0.393700787401575" top="0.904861111111111" bottom="0.393700787401575" header="0.31496062992126" footer="0.31496062992126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'芫伊</cp:lastModifiedBy>
  <dcterms:created xsi:type="dcterms:W3CDTF">2019-02-14T06:50:00Z</dcterms:created>
  <cp:lastPrinted>2023-10-30T00:55:00Z</cp:lastPrinted>
  <dcterms:modified xsi:type="dcterms:W3CDTF">2026-04-21T01:42:45Z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07B499B8913642AC9CCA261307FE633B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